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ohaidah.jumat\OneDrive - Royal Brunei Technical Services\Documents\0.  HIGH PRIORITY\MSC 2024\MP-2024-5\"/>
    </mc:Choice>
  </mc:AlternateContent>
  <bookViews>
    <workbookView xWindow="0" yWindow="0" windowWidth="28800" windowHeight="12150" tabRatio="792" activeTab="3"/>
  </bookViews>
  <sheets>
    <sheet name="Specification" sheetId="8" r:id="rId1"/>
    <sheet name="Sch 3 - Item 1 - Item 5 " sheetId="1" r:id="rId2"/>
    <sheet name="Sch 3 - Item 6 - Item 10" sheetId="9" r:id="rId3"/>
    <sheet name="Sch 3 - Item 11 - Item 13" sheetId="10" r:id="rId4"/>
  </sheets>
  <definedNames>
    <definedName name="_xlnm.Print_Titles" localSheetId="1">'Sch 3 - Item 1 - Item 5 '!#REF!</definedName>
    <definedName name="_xlnm.Print_Titles" localSheetId="3">'Sch 3 - Item 11 - Item 13'!#REF!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8" l="1"/>
  <c r="C5" i="8"/>
  <c r="C6" i="8"/>
  <c r="C9" i="8"/>
  <c r="C11" i="8"/>
  <c r="C14" i="8"/>
  <c r="C15" i="8"/>
  <c r="G3" i="10" l="1"/>
  <c r="F3" i="10"/>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<sst xmlns="http://schemas.openxmlformats.org/spreadsheetml/2006/main" count="333" uniqueCount="133">
  <si>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</si>
  <si>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</si>
  <si>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</si>
  <si>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</si>
  <si>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</si>
  <si>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</si>
  <si>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</si>
  <si>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</si>
  <si>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</si>
  <si>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</si>
  <si>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</si>
  <si>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</si>
  <si>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</si>
  <si>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</si>
  <si>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</si>
  <si>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</si>
  <si>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</si>
  <si>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</si>
  <si>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</si>
  <si>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</si>
  <si>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</si>
  <si>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</si>
  <si>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</si>
  <si>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</si>
  <si>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</si>
  <si>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</si>
  <si>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</si>
  <si>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</si>
  <si>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</si>
  <si>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</si>
  <si>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</si>
  <si>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</si>
  <si>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</si>
  <si>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</si>
  <si>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</si>
  <si>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</si>
  <si>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</si>
  <si>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</si>
  <si>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</si>
  <si>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</si>
  <si>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</si>
  <si>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</si>
  <si>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</si>
  <si>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</si>
  <si>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</si>
  <si>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</si>
  <si>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</si>
  <si>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</si>
  <si>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</si>
  <si>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</si>
  <si>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</si>
  <si>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</si>
  <si>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</si>
  <si>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</si>
  <si>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</si>
  <si>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</si>
  <si>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</si>
  <si>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</si>
  <si>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</si>
  <si>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</si>
  <si>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</si>
  <si>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</si>
  <si>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</si>
  <si>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</si>
  <si>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</si>
  <si>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</si>
  <si>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</si>
  <si>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</si>
  <si>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</si>
  <si>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</si>
  <si>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</si>
  <si>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</si>
  <si>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</si>
  <si>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</si>
  <si>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</si>
  <si>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</si>
  <si>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</si>
  <si>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</si>
  <si>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</si>
  <si>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</si>
  <si>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</si>
  <si>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</si>
  <si>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ITEM 6</t>
  </si>
  <si>
    <t>ITEM 7</t>
  </si>
  <si>
    <t>ITEM 8</t>
  </si>
  <si>
    <t>ITEM 9</t>
  </si>
  <si>
    <t>ITEM 10</t>
  </si>
  <si>
    <t>ITEM 11</t>
  </si>
  <si>
    <t>ITEM 12</t>
  </si>
  <si>
    <t>ITEM 13</t>
  </si>
  <si>
    <t>Biphasic Isophane Insulin (Human) (30% Soluble, 70% Isophane) Injection In Penfill 100IU/ml As Mixtard Hm Penfill® 100IU/ml Or Its Equivalent With Compatible Needles According To The Number Of Doses Required For Each Patient
Specifications Of Needles
• Material: Sterile, Single Use Needle With Silicone Coating
• Size: 0.23mm X 32g
• Length – 4mm
• Each Needle Comes In Its Own Antiseptic Peelback Ensuring
Complete Sterility Up To Moment Of Use
• Compatible With Product On Offer (I.E. Insulin)</t>
  </si>
  <si>
    <t>Ceftazidime (As Pentahydrate) Injection 1gm</t>
  </si>
  <si>
    <t>Cefuroxime (As Sodium Salt) Injection 750mg</t>
  </si>
  <si>
    <t>Cloxacillin 500mg Powder For Solution For Injection</t>
  </si>
  <si>
    <t xml:space="preserve">Frusemide Injection 10mg/ml </t>
  </si>
  <si>
    <t xml:space="preserve">Glucose 50% Injection </t>
  </si>
  <si>
    <t>Heparin Sodium (Bovine) Injection 5,000IU/ml</t>
  </si>
  <si>
    <t xml:space="preserve">Heparinized Saline Injection 10IU/ml </t>
  </si>
  <si>
    <t>Meropenem Injection, Powder For Reconstitution, 1gm</t>
  </si>
  <si>
    <t>Metronidazole Intravenous Infusion 5mg/ml In 100ml</t>
  </si>
  <si>
    <t>Midazolam 5mg/ml Injection X 3ml (In Tamper Proof Packaging) (To Submit Artwork Of Box Along With Digital Picture, Product Package Insert And Certificate Of Analysis In The Event Unable To Provide Physical Sample Of The Controlled Drug)</t>
  </si>
  <si>
    <t>Omeprazole 40mg Injection For Bolus Use</t>
  </si>
  <si>
    <t xml:space="preserve">Sodium Chloride Injection 0.9% X 10ml </t>
  </si>
  <si>
    <t>3ml Preferred x 5’s</t>
  </si>
  <si>
    <t>1gm per vial</t>
  </si>
  <si>
    <t>750mg per vial</t>
  </si>
  <si>
    <t>-</t>
  </si>
  <si>
    <t>2ml per ampoule</t>
  </si>
  <si>
    <t>20ml per ampoule</t>
  </si>
  <si>
    <t>5ml per ampoule</t>
  </si>
  <si>
    <t>100ml</t>
  </si>
  <si>
    <t>3ml per ampoule</t>
  </si>
  <si>
    <t>10ml</t>
  </si>
  <si>
    <t>Prefilled Pen In Individual Box Preferred</t>
  </si>
  <si>
    <t>Vial in individual box preferred</t>
  </si>
  <si>
    <t xml:space="preserve">Vial in individual box preferred. </t>
  </si>
  <si>
    <t>Ampoule in individual box preferred</t>
  </si>
  <si>
    <t>Bottle in individual box preferred</t>
  </si>
  <si>
    <t>Ampoule</t>
  </si>
  <si>
    <t>Bottle</t>
  </si>
  <si>
    <t>Catridge</t>
  </si>
  <si>
    <t>20% Of Estimated Annual Usage</t>
  </si>
  <si>
    <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BELTS/MSC/PROC/MP/2024/5</t>
    </r>
  </si>
  <si>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BELTS/MSC/PROC/MP/2024/5</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</si>
  <si>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</si>
  <si>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</si>
  <si>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</si>
  <si>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</si>
  <si>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</si>
  <si>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</si>
  <si>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t>Sample Ref. No (MP/2024/5/Sample…)</t>
  </si>
  <si>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</si>
  <si>
    <t>70,000+D14</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</si>
</sst>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0"/>
      <name val="Arial"/>
      <family val="2"/>
    </font>
    <font>
      <sz val="9"/>
      <color indexed="81"/>
      <name val="Tahoma"/>
      <family val="2"/>
    </font>
    <font>
      <b/>
      <sz val="9"/>
      <color indexed="81"/>
      <name val="Tahoma"/>
      <family val="2"/>
    </font>
    <font>
      <b/>
      <u/>
      <sz val="14"/>
      <color theme="1"/>
      <name val="Exo 2"/>
    </font>
    <font>
      <b/>
      <sz val="14"/>
      <color theme="1"/>
      <name val="Exo 2"/>
    </font>
    <font>
      <sz val="11"/>
      <color theme="1"/>
      <name val="Exo 2"/>
    </font>
    <font>
      <b/>
      <sz val="11"/>
      <name val="Exo 2"/>
    </font>
    <font>
      <b/>
      <sz val="11"/>
      <color theme="1"/>
      <name val="Exo 2"/>
    </font>
    <font>
      <b/>
      <sz val="11"/>
      <color rgb="FF000000"/>
      <name val="Exo 2"/>
    </font>
    <font>
      <sz val="11"/>
      <color rgb="FF000000"/>
      <name val="Exo 2"/>
    </font>
    <font>
      <sz val="10"/>
      <color theme="1"/>
      <name val="Exo 2"/>
    </font>
    <font>
      <b/>
      <sz val="12"/>
      <color theme="1"/>
      <name val="Exo 2"/>
    </font>
    <font>
      <b/>
      <u/>
      <sz val="12"/>
      <color theme="1"/>
      <name val="Exo 2"/>
    </font>
    <font>
      <b/>
      <sz val="10"/>
      <color theme="1"/>
      <name val="Exo 2"/>
    </font>
    <font>
      <sz val="10"/>
      <color rgb="FF000000"/>
      <name val="Exo 2"/>
    </font>
    <font>
      <b/>
      <sz val="10"/>
      <name val="Exo 2"/>
    </font>
    <font>
      <b/>
      <i/>
      <sz val="10"/>
      <name val="Exo 2"/>
    </font>
    <font>
      <u/>
      <sz val="10"/>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48">
    <xf numFmtId="0" fontId="0" fillId="0" borderId="0" xfId="0"/>
    <xf numFmtId="0" fontId="6" fillId="0" borderId="0" xfId="0" applyFont="1"/>
    <xf numFmtId="0" fontId="7" fillId="4" borderId="2" xfId="0" applyFont="1" applyFill="1" applyBorder="1" applyAlignment="1">
      <alignment horizontal="center" vertical="center" wrapText="1"/>
    </xf>
    <xf numFmtId="0" fontId="7" fillId="4" borderId="2" xfId="1"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6" fillId="0" borderId="0" xfId="0" applyFont="1" applyAlignment="1">
      <alignment vertical="center" wrapText="1"/>
    </xf>
    <xf numFmtId="0" fontId="6" fillId="0" borderId="1" xfId="0" applyFont="1" applyBorder="1"/>
    <xf numFmtId="0" fontId="6" fillId="0" borderId="0" xfId="0" applyFont="1" applyAlignment="1">
      <alignment horizontal="center"/>
    </xf>
    <xf numFmtId="0" fontId="6" fillId="0" borderId="0" xfId="0" applyFont="1" applyAlignment="1">
      <alignment vertical="center"/>
    </xf>
    <xf numFmtId="0" fontId="11" fillId="0" borderId="0" xfId="0" applyFont="1"/>
    <xf numFmtId="0" fontId="11" fillId="0" borderId="0" xfId="0" applyFont="1" applyAlignment="1">
      <alignment horizontal="center"/>
    </xf>
    <xf numFmtId="0" fontId="8" fillId="3" borderId="1" xfId="0" applyFont="1" applyFill="1" applyBorder="1" applyAlignment="1">
      <alignment horizontal="center"/>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6" fillId="0" borderId="0" xfId="0" applyFont="1" applyAlignment="1">
      <alignment horizontal="center" vertical="center" wrapText="1"/>
    </xf>
    <xf numFmtId="0" fontId="11" fillId="3" borderId="1" xfId="0" applyFont="1" applyFill="1" applyBorder="1" applyAlignment="1">
      <alignment horizontal="left" vertical="top" wrapText="1"/>
    </xf>
    <xf numFmtId="0" fontId="14" fillId="2" borderId="1" xfId="0" applyFont="1" applyFill="1" applyBorder="1" applyAlignment="1">
      <alignment horizontal="left" vertical="center" wrapText="1"/>
    </xf>
    <xf numFmtId="0" fontId="11" fillId="3" borderId="1" xfId="0" applyFont="1" applyFill="1" applyBorder="1" applyAlignment="1">
      <alignment horizontal="left" vertical="top"/>
    </xf>
    <xf numFmtId="0" fontId="11" fillId="3" borderId="1" xfId="0" applyFont="1" applyFill="1" applyBorder="1" applyAlignment="1">
      <alignment horizontal="center" vertical="top"/>
    </xf>
    <xf numFmtId="0" fontId="16" fillId="3" borderId="1" xfId="0" applyFont="1" applyFill="1" applyBorder="1" applyAlignment="1">
      <alignment horizontal="left" vertical="center" wrapText="1"/>
    </xf>
    <xf numFmtId="0" fontId="11" fillId="3" borderId="1" xfId="0" applyFont="1" applyFill="1" applyBorder="1" applyAlignment="1">
      <alignment horizontal="left" vertical="top" wrapText="1"/>
    </xf>
    <xf numFmtId="0" fontId="16" fillId="2" borderId="1" xfId="0" applyFont="1" applyFill="1" applyBorder="1" applyAlignment="1">
      <alignment horizontal="left" vertical="center" wrapText="1"/>
    </xf>
    <xf numFmtId="0" fontId="16" fillId="2" borderId="1" xfId="0" quotePrefix="1" applyFont="1" applyFill="1" applyBorder="1" applyAlignment="1">
      <alignment horizontal="left" vertical="center" wrapText="1"/>
    </xf>
    <xf numFmtId="0" fontId="14" fillId="3" borderId="1" xfId="0" applyFont="1" applyFill="1" applyBorder="1" applyAlignment="1">
      <alignment horizontal="left" vertical="center" wrapText="1"/>
    </xf>
    <xf numFmtId="0" fontId="11" fillId="0" borderId="0" xfId="0" applyFont="1" applyAlignment="1">
      <alignment horizontal="center" vertical="top"/>
    </xf>
    <xf numFmtId="0" fontId="11" fillId="0" borderId="0" xfId="0" applyFont="1" applyAlignment="1">
      <alignment horizontal="left" vertical="top"/>
    </xf>
    <xf numFmtId="0" fontId="14" fillId="0" borderId="0" xfId="0" applyFont="1"/>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Border="1" applyAlignment="1">
      <alignment horizontal="center" vertical="center" wrapText="1"/>
    </xf>
    <xf numFmtId="0" fontId="11" fillId="3" borderId="1" xfId="0" applyFont="1" applyFill="1" applyBorder="1" applyAlignment="1">
      <alignment horizontal="left" vertical="top" wrapText="1"/>
    </xf>
    <xf numFmtId="0" fontId="11" fillId="3" borderId="1" xfId="0" applyFont="1" applyFill="1" applyBorder="1" applyAlignment="1">
      <alignment horizontal="center" vertical="top"/>
    </xf>
    <xf numFmtId="0" fontId="11" fillId="3" borderId="2" xfId="0" applyFont="1" applyFill="1" applyBorder="1" applyAlignment="1">
      <alignment horizontal="center" vertical="top"/>
    </xf>
    <xf numFmtId="0" fontId="11" fillId="3" borderId="6" xfId="0" applyFont="1" applyFill="1" applyBorder="1" applyAlignment="1">
      <alignment horizontal="center" vertical="top"/>
    </xf>
    <xf numFmtId="0" fontId="11" fillId="3" borderId="3" xfId="0" applyFont="1" applyFill="1" applyBorder="1" applyAlignment="1">
      <alignment horizontal="center" vertical="top"/>
    </xf>
    <xf numFmtId="0" fontId="11" fillId="3" borderId="2" xfId="0" applyFont="1" applyFill="1" applyBorder="1" applyAlignment="1">
      <alignment horizontal="left" vertical="top" wrapText="1"/>
    </xf>
    <xf numFmtId="0" fontId="11" fillId="3" borderId="6" xfId="0" applyFont="1" applyFill="1" applyBorder="1" applyAlignment="1">
      <alignment horizontal="left" vertical="top"/>
    </xf>
    <xf numFmtId="0" fontId="11" fillId="3" borderId="3" xfId="0" applyFont="1" applyFill="1" applyBorder="1" applyAlignment="1">
      <alignment horizontal="left" vertical="top"/>
    </xf>
    <xf numFmtId="0" fontId="11" fillId="3" borderId="3" xfId="0" applyFont="1" applyFill="1" applyBorder="1" applyAlignment="1">
      <alignment horizontal="left" vertical="top" wrapText="1"/>
    </xf>
    <xf numFmtId="0" fontId="12" fillId="0" borderId="4" xfId="0" applyFont="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1" fillId="3" borderId="1" xfId="0" applyFont="1" applyFill="1" applyBorder="1" applyAlignment="1">
      <alignment horizontal="left" vertical="top"/>
    </xf>
    <xf numFmtId="0" fontId="11" fillId="3" borderId="2" xfId="0" applyFont="1" applyFill="1" applyBorder="1" applyAlignment="1">
      <alignment horizontal="left" vertical="top"/>
    </xf>
    <xf numFmtId="3" fontId="10" fillId="0" borderId="1" xfId="0" applyNumberFormat="1" applyFont="1" applyBorder="1" applyAlignment="1">
      <alignment horizontal="center" vertical="center"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showGridLines="0" zoomScale="80" zoomScaleNormal="80" zoomScalePageLayoutView="55" workbookViewId="0">
      <selection activeCell="E26" sqref="E26"/>
    </sheetView>
  </sheetViews>
  <sheetFormatPr defaultRowHeight="18" x14ac:dyDescent="0.55000000000000004"/>
  <cols>
    <col min="1" max="1" width="9.26953125" style="10"/>
    <col min="2" max="2" width="38.7265625" style="11" customWidth="1"/>
    <col min="3" max="3" width="14" style="10" customWidth="1"/>
    <col min="4" max="4" width="23.26953125" style="1" customWidth="1"/>
    <col min="5" max="5" width="18.26953125" style="10" customWidth="1"/>
    <col min="6" max="6" width="31.26953125" style="12" customWidth="1"/>
    <col min="7" max="7" width="21" style="13" customWidth="1"/>
    <col min="8" max="8" width="23.453125" style="12" customWidth="1"/>
    <col min="9" max="9" width="28.453125" style="12" customWidth="1"/>
    <col min="10" max="16384" width="8.7265625" style="1"/>
  </cols>
  <sheetData>
    <row r="1" spans="1:9" ht="127.5" customHeight="1" x14ac:dyDescent="0.55000000000000004">
      <c r="A1" s="30" t="s">
        <v>122</v>
      </c>
      <c r="B1" s="31"/>
      <c r="C1" s="31"/>
      <c r="D1" s="31"/>
      <c r="E1" s="31"/>
      <c r="F1" s="32"/>
      <c r="G1" s="32"/>
      <c r="H1" s="32"/>
      <c r="I1" s="32"/>
    </row>
    <row r="2" spans="1:9" ht="73.5" customHeight="1" x14ac:dyDescent="0.55000000000000004">
      <c r="A2" s="2" t="s">
        <v>7</v>
      </c>
      <c r="B2" s="3" t="s">
        <v>10</v>
      </c>
      <c r="C2" s="3" t="s">
        <v>11</v>
      </c>
      <c r="D2" s="3" t="s">
        <v>12</v>
      </c>
      <c r="E2" s="4" t="s">
        <v>13</v>
      </c>
      <c r="F2" s="5" t="s">
        <v>22</v>
      </c>
      <c r="G2" s="5" t="s">
        <v>9</v>
      </c>
      <c r="H2" s="5" t="s">
        <v>23</v>
      </c>
      <c r="I2" s="5" t="s">
        <v>8</v>
      </c>
    </row>
    <row r="3" spans="1:9" s="8" customFormat="1" ht="343" customHeight="1" x14ac:dyDescent="0.35">
      <c r="A3" s="6">
        <v>1</v>
      </c>
      <c r="B3" s="6" t="s">
        <v>90</v>
      </c>
      <c r="C3" s="7" t="s">
        <v>120</v>
      </c>
      <c r="D3" s="47">
        <v>210000</v>
      </c>
      <c r="E3" s="7" t="s">
        <v>121</v>
      </c>
      <c r="F3" s="6" t="s">
        <v>113</v>
      </c>
      <c r="G3" s="6" t="s">
        <v>103</v>
      </c>
      <c r="H3" s="6" t="s">
        <v>24</v>
      </c>
      <c r="I3" s="6" t="s">
        <v>25</v>
      </c>
    </row>
    <row r="4" spans="1:9" ht="90" x14ac:dyDescent="0.55000000000000004">
      <c r="A4" s="6">
        <v>2</v>
      </c>
      <c r="B4" s="6" t="s">
        <v>91</v>
      </c>
      <c r="C4" s="7" t="str">
        <f>IF(ISNUMBER(SEARCH("VIAL",F4)),"Vial","")</f>
        <v>Vial</v>
      </c>
      <c r="D4" s="47">
        <v>54000</v>
      </c>
      <c r="E4" s="7" t="s">
        <v>121</v>
      </c>
      <c r="F4" s="6" t="s">
        <v>114</v>
      </c>
      <c r="G4" s="6" t="s">
        <v>104</v>
      </c>
      <c r="H4" s="6" t="s">
        <v>24</v>
      </c>
      <c r="I4" s="6" t="s">
        <v>25</v>
      </c>
    </row>
    <row r="5" spans="1:9" ht="90" x14ac:dyDescent="0.55000000000000004">
      <c r="A5" s="6">
        <v>3</v>
      </c>
      <c r="B5" s="6" t="s">
        <v>92</v>
      </c>
      <c r="C5" s="7" t="str">
        <f t="shared" ref="C5:C15" si="0">IF(ISNUMBER(SEARCH("VIAL",F5)),"Vial","")</f>
        <v>Vial</v>
      </c>
      <c r="D5" s="47">
        <v>100000</v>
      </c>
      <c r="E5" s="7" t="s">
        <v>121</v>
      </c>
      <c r="F5" s="6" t="s">
        <v>115</v>
      </c>
      <c r="G5" s="6" t="s">
        <v>105</v>
      </c>
      <c r="H5" s="6" t="s">
        <v>24</v>
      </c>
      <c r="I5" s="6" t="s">
        <v>25</v>
      </c>
    </row>
    <row r="6" spans="1:9" ht="90" x14ac:dyDescent="0.55000000000000004">
      <c r="A6" s="6">
        <v>4</v>
      </c>
      <c r="B6" s="6" t="s">
        <v>93</v>
      </c>
      <c r="C6" s="7" t="str">
        <f t="shared" si="0"/>
        <v>Vial</v>
      </c>
      <c r="D6" s="47">
        <v>30000</v>
      </c>
      <c r="E6" s="7" t="s">
        <v>121</v>
      </c>
      <c r="F6" s="6" t="s">
        <v>114</v>
      </c>
      <c r="G6" s="6" t="s">
        <v>106</v>
      </c>
      <c r="H6" s="6" t="s">
        <v>24</v>
      </c>
      <c r="I6" s="6" t="s">
        <v>25</v>
      </c>
    </row>
    <row r="7" spans="1:9" ht="90" x14ac:dyDescent="0.55000000000000004">
      <c r="A7" s="6">
        <v>5</v>
      </c>
      <c r="B7" s="6" t="s">
        <v>94</v>
      </c>
      <c r="C7" s="7" t="s">
        <v>118</v>
      </c>
      <c r="D7" s="47">
        <v>160000</v>
      </c>
      <c r="E7" s="7" t="s">
        <v>121</v>
      </c>
      <c r="F7" s="6" t="s">
        <v>116</v>
      </c>
      <c r="G7" s="6" t="s">
        <v>107</v>
      </c>
      <c r="H7" s="6" t="s">
        <v>24</v>
      </c>
      <c r="I7" s="6" t="s">
        <v>25</v>
      </c>
    </row>
    <row r="8" spans="1:9" ht="90" x14ac:dyDescent="0.55000000000000004">
      <c r="A8" s="6">
        <v>6</v>
      </c>
      <c r="B8" s="6" t="s">
        <v>95</v>
      </c>
      <c r="C8" s="7" t="s">
        <v>118</v>
      </c>
      <c r="D8" s="47">
        <v>42000</v>
      </c>
      <c r="E8" s="7" t="s">
        <v>121</v>
      </c>
      <c r="F8" s="6" t="s">
        <v>116</v>
      </c>
      <c r="G8" s="6" t="s">
        <v>108</v>
      </c>
      <c r="H8" s="6" t="s">
        <v>24</v>
      </c>
      <c r="I8" s="6" t="s">
        <v>25</v>
      </c>
    </row>
    <row r="9" spans="1:9" ht="90" x14ac:dyDescent="0.55000000000000004">
      <c r="A9" s="6">
        <v>7</v>
      </c>
      <c r="B9" s="6" t="s">
        <v>96</v>
      </c>
      <c r="C9" s="7" t="str">
        <f t="shared" si="0"/>
        <v>Vial</v>
      </c>
      <c r="D9" s="47" t="s">
        <v>132</v>
      </c>
      <c r="E9" s="7" t="s">
        <v>121</v>
      </c>
      <c r="F9" s="6" t="s">
        <v>114</v>
      </c>
      <c r="G9" s="6" t="s">
        <v>106</v>
      </c>
      <c r="H9" s="6" t="s">
        <v>24</v>
      </c>
      <c r="I9" s="6" t="s">
        <v>25</v>
      </c>
    </row>
    <row r="10" spans="1:9" ht="90" x14ac:dyDescent="0.55000000000000004">
      <c r="A10" s="6">
        <v>8</v>
      </c>
      <c r="B10" s="6" t="s">
        <v>97</v>
      </c>
      <c r="C10" s="7" t="s">
        <v>118</v>
      </c>
      <c r="D10" s="47">
        <v>232400</v>
      </c>
      <c r="E10" s="7" t="s">
        <v>121</v>
      </c>
      <c r="F10" s="6" t="s">
        <v>116</v>
      </c>
      <c r="G10" s="6" t="s">
        <v>109</v>
      </c>
      <c r="H10" s="6" t="s">
        <v>24</v>
      </c>
      <c r="I10" s="6" t="s">
        <v>25</v>
      </c>
    </row>
    <row r="11" spans="1:9" ht="90" x14ac:dyDescent="0.55000000000000004">
      <c r="A11" s="6">
        <v>9</v>
      </c>
      <c r="B11" s="6" t="s">
        <v>98</v>
      </c>
      <c r="C11" s="7" t="str">
        <f t="shared" si="0"/>
        <v>Vial</v>
      </c>
      <c r="D11" s="47">
        <v>37000</v>
      </c>
      <c r="E11" s="7" t="s">
        <v>121</v>
      </c>
      <c r="F11" s="6" t="s">
        <v>114</v>
      </c>
      <c r="G11" s="6" t="s">
        <v>106</v>
      </c>
      <c r="H11" s="6" t="s">
        <v>24</v>
      </c>
      <c r="I11" s="6" t="s">
        <v>25</v>
      </c>
    </row>
    <row r="12" spans="1:9" ht="90" x14ac:dyDescent="0.55000000000000004">
      <c r="A12" s="6">
        <v>10</v>
      </c>
      <c r="B12" s="6" t="s">
        <v>99</v>
      </c>
      <c r="C12" s="7" t="s">
        <v>119</v>
      </c>
      <c r="D12" s="47">
        <v>32600</v>
      </c>
      <c r="E12" s="7" t="s">
        <v>121</v>
      </c>
      <c r="F12" s="6" t="s">
        <v>117</v>
      </c>
      <c r="G12" s="6" t="s">
        <v>110</v>
      </c>
      <c r="H12" s="6" t="s">
        <v>24</v>
      </c>
      <c r="I12" s="6" t="s">
        <v>25</v>
      </c>
    </row>
    <row r="13" spans="1:9" ht="160" customHeight="1" x14ac:dyDescent="0.55000000000000004">
      <c r="A13" s="6">
        <v>11</v>
      </c>
      <c r="B13" s="6" t="s">
        <v>100</v>
      </c>
      <c r="C13" s="7" t="s">
        <v>118</v>
      </c>
      <c r="D13" s="47">
        <v>30000</v>
      </c>
      <c r="E13" s="7" t="s">
        <v>121</v>
      </c>
      <c r="F13" s="6" t="s">
        <v>116</v>
      </c>
      <c r="G13" s="6" t="s">
        <v>111</v>
      </c>
      <c r="H13" s="6" t="s">
        <v>24</v>
      </c>
      <c r="I13" s="6" t="s">
        <v>25</v>
      </c>
    </row>
    <row r="14" spans="1:9" ht="117.5" customHeight="1" x14ac:dyDescent="0.55000000000000004">
      <c r="A14" s="6">
        <v>12</v>
      </c>
      <c r="B14" s="6" t="s">
        <v>101</v>
      </c>
      <c r="C14" s="7" t="str">
        <f t="shared" si="0"/>
        <v>Vial</v>
      </c>
      <c r="D14" s="47">
        <v>70000</v>
      </c>
      <c r="E14" s="7" t="s">
        <v>121</v>
      </c>
      <c r="F14" s="6" t="s">
        <v>114</v>
      </c>
      <c r="G14" s="6" t="s">
        <v>106</v>
      </c>
      <c r="H14" s="6" t="s">
        <v>24</v>
      </c>
      <c r="I14" s="6" t="s">
        <v>25</v>
      </c>
    </row>
    <row r="15" spans="1:9" ht="119.5" customHeight="1" x14ac:dyDescent="0.55000000000000004">
      <c r="A15" s="6">
        <v>13</v>
      </c>
      <c r="B15" s="6" t="s">
        <v>102</v>
      </c>
      <c r="C15" s="7" t="str">
        <f t="shared" si="0"/>
        <v>Vial</v>
      </c>
      <c r="D15" s="47">
        <v>374000</v>
      </c>
      <c r="E15" s="7" t="s">
        <v>121</v>
      </c>
      <c r="F15" s="6" t="s">
        <v>114</v>
      </c>
      <c r="G15" s="6" t="s">
        <v>112</v>
      </c>
      <c r="H15" s="6" t="s">
        <v>24</v>
      </c>
      <c r="I15" s="6" t="s">
        <v>25</v>
      </c>
    </row>
  </sheetData>
  <mergeCells count="1">
    <mergeCell ref="A1:I1"/>
  </mergeCells>
  <pageMargins left="0.18024344569288389" right="1.8794191919191918" top="0.55634469696969702" bottom="0.75" header="0.3" footer="0.3"/>
  <pageSetup paperSize="9" scale="38"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35" zoomScale="80" zoomScaleNormal="80" zoomScalePageLayoutView="70" workbookViewId="0">
      <selection activeCell="C19" sqref="C19"/>
    </sheetView>
  </sheetViews>
  <sheetFormatPr defaultColWidth="8.7265625" defaultRowHeight="18" x14ac:dyDescent="0.55000000000000004"/>
  <cols>
    <col min="1" max="1" width="4.54296875" style="27" bestFit="1" customWidth="1"/>
    <col min="2" max="2" width="23.26953125" style="28" customWidth="1"/>
    <col min="3" max="3" width="65.453125" style="28" customWidth="1"/>
    <col min="4" max="4" width="41.81640625" style="29" customWidth="1"/>
    <col min="5" max="5" width="50.54296875" style="1" customWidth="1"/>
    <col min="6" max="7" width="31.7265625" style="1" customWidth="1"/>
    <col min="8" max="8" width="43.7265625" style="1" bestFit="1" customWidth="1"/>
    <col min="9" max="9" width="33.7265625" style="1" customWidth="1"/>
    <col min="10" max="16384" width="8.7265625" style="1"/>
  </cols>
  <sheetData>
    <row r="1" spans="1:9" s="11" customFormat="1" ht="119.5" customHeight="1" x14ac:dyDescent="0.35">
      <c r="A1" s="42" t="s">
        <v>123</v>
      </c>
      <c r="B1" s="42"/>
      <c r="C1" s="42"/>
      <c r="D1" s="42"/>
      <c r="E1" s="42"/>
      <c r="F1" s="42"/>
      <c r="G1" s="42"/>
      <c r="H1" s="42"/>
      <c r="I1" s="42"/>
    </row>
    <row r="2" spans="1:9" x14ac:dyDescent="0.55000000000000004">
      <c r="A2" s="43" t="s">
        <v>0</v>
      </c>
      <c r="B2" s="43" t="s">
        <v>3</v>
      </c>
      <c r="C2" s="43" t="s">
        <v>45</v>
      </c>
      <c r="D2" s="43" t="s">
        <v>42</v>
      </c>
      <c r="E2" s="14" t="s">
        <v>6</v>
      </c>
      <c r="F2" s="14" t="s">
        <v>26</v>
      </c>
      <c r="G2" s="14" t="s">
        <v>27</v>
      </c>
      <c r="H2" s="14" t="s">
        <v>28</v>
      </c>
      <c r="I2" s="14" t="s">
        <v>29</v>
      </c>
    </row>
    <row r="3" spans="1:9" s="17" customFormat="1" ht="208.5" customHeight="1" x14ac:dyDescent="0.35">
      <c r="A3" s="44"/>
      <c r="B3" s="44"/>
      <c r="C3" s="44"/>
      <c r="D3" s="44"/>
      <c r="E3" s="15" t="str">
        <f>Specification!B3</f>
        <v>Biphasic Isophane Insulin (Human) (30% Soluble, 70% Isophane) Injection In Penfill 100IU/ml As Mixtard Hm Penfill® 100IU/ml Or Its Equivalent With Compatible Needles According To The Number Of Doses Required For Each Patient
Specifications Of Needles
• Material: Sterile, Single Use Needle With Silicone Coating
• Size: 0.23mm X 32g
• Length – 4mm
• Each Needle Comes In Its Own Antiseptic Peelback Ensuring
Complete Sterility Up To Moment Of Use
• Compatible With Product On Offer (I.E. Insulin)</v>
      </c>
      <c r="F3" s="16" t="str">
        <f>Specification!B4</f>
        <v>Ceftazidime (As Pentahydrate) Injection 1gm</v>
      </c>
      <c r="G3" s="16" t="str">
        <f>Specification!B5</f>
        <v>Cefuroxime (As Sodium Salt) Injection 750mg</v>
      </c>
      <c r="H3" s="16" t="str">
        <f>Specification!B6</f>
        <v>Cloxacillin 500mg Powder For Solution For Injection</v>
      </c>
      <c r="I3" s="16" t="str">
        <f>Specification!B7</f>
        <v xml:space="preserve">Frusemide Injection 10mg/ml </v>
      </c>
    </row>
    <row r="4" spans="1:9" x14ac:dyDescent="0.55000000000000004">
      <c r="A4" s="34">
        <v>1</v>
      </c>
      <c r="B4" s="45" t="s">
        <v>1</v>
      </c>
      <c r="C4" s="18" t="s">
        <v>47</v>
      </c>
      <c r="D4" s="19" t="s">
        <v>57</v>
      </c>
      <c r="E4" s="9"/>
      <c r="F4" s="9"/>
      <c r="G4" s="9"/>
      <c r="H4" s="9"/>
      <c r="I4" s="9"/>
    </row>
    <row r="5" spans="1:9" x14ac:dyDescent="0.55000000000000004">
      <c r="A5" s="34"/>
      <c r="B5" s="45"/>
      <c r="C5" s="20" t="s">
        <v>49</v>
      </c>
      <c r="D5" s="19" t="s">
        <v>2</v>
      </c>
      <c r="E5" s="9"/>
      <c r="F5" s="9"/>
      <c r="G5" s="9"/>
      <c r="H5" s="9"/>
      <c r="I5" s="9"/>
    </row>
    <row r="6" spans="1:9" x14ac:dyDescent="0.55000000000000004">
      <c r="A6" s="34"/>
      <c r="B6" s="45"/>
      <c r="C6" s="18" t="s">
        <v>48</v>
      </c>
      <c r="D6" s="19" t="s">
        <v>58</v>
      </c>
      <c r="E6" s="9"/>
      <c r="F6" s="9"/>
      <c r="G6" s="9"/>
      <c r="H6" s="9"/>
      <c r="I6" s="9"/>
    </row>
    <row r="7" spans="1:9" ht="99" x14ac:dyDescent="0.55000000000000004">
      <c r="A7" s="34"/>
      <c r="B7" s="45"/>
      <c r="C7" s="18" t="s">
        <v>70</v>
      </c>
      <c r="D7" s="19" t="s">
        <v>59</v>
      </c>
      <c r="E7" s="9"/>
      <c r="F7" s="9"/>
      <c r="G7" s="9"/>
      <c r="H7" s="9"/>
      <c r="I7" s="9"/>
    </row>
    <row r="8" spans="1:9" x14ac:dyDescent="0.55000000000000004">
      <c r="A8" s="35">
        <v>2</v>
      </c>
      <c r="B8" s="46" t="s">
        <v>40</v>
      </c>
      <c r="C8" s="38" t="s">
        <v>53</v>
      </c>
      <c r="D8" s="19" t="s">
        <v>37</v>
      </c>
      <c r="E8" s="9"/>
      <c r="F8" s="9"/>
      <c r="G8" s="9"/>
      <c r="H8" s="9"/>
      <c r="I8" s="9"/>
    </row>
    <row r="9" spans="1:9" ht="33" x14ac:dyDescent="0.55000000000000004">
      <c r="A9" s="36"/>
      <c r="B9" s="39"/>
      <c r="C9" s="39"/>
      <c r="D9" s="19" t="s">
        <v>38</v>
      </c>
      <c r="E9" s="9"/>
      <c r="F9" s="9"/>
      <c r="G9" s="9"/>
      <c r="H9" s="9"/>
      <c r="I9" s="9"/>
    </row>
    <row r="10" spans="1:9" ht="42" customHeight="1" x14ac:dyDescent="0.55000000000000004">
      <c r="A10" s="37"/>
      <c r="B10" s="40"/>
      <c r="C10" s="40"/>
      <c r="D10" s="19" t="s">
        <v>39</v>
      </c>
      <c r="E10" s="9"/>
      <c r="F10" s="9"/>
      <c r="G10" s="9"/>
      <c r="H10" s="9"/>
      <c r="I10" s="9"/>
    </row>
    <row r="11" spans="1:9" ht="33" x14ac:dyDescent="0.55000000000000004">
      <c r="A11" s="21">
        <v>3</v>
      </c>
      <c r="B11" s="20" t="s">
        <v>30</v>
      </c>
      <c r="C11" s="18" t="s">
        <v>46</v>
      </c>
      <c r="D11" s="19" t="s">
        <v>60</v>
      </c>
      <c r="E11" s="9"/>
      <c r="F11" s="9"/>
      <c r="G11" s="9"/>
      <c r="H11" s="9"/>
      <c r="I11" s="9"/>
    </row>
    <row r="12" spans="1:9" ht="118.15" customHeight="1" x14ac:dyDescent="0.55000000000000004">
      <c r="A12" s="21">
        <v>4</v>
      </c>
      <c r="B12" s="20" t="s">
        <v>31</v>
      </c>
      <c r="C12" s="18" t="s">
        <v>43</v>
      </c>
      <c r="D12" s="19" t="s">
        <v>32</v>
      </c>
      <c r="E12" s="9"/>
      <c r="F12" s="9"/>
      <c r="G12" s="9"/>
      <c r="H12" s="9"/>
      <c r="I12" s="9"/>
    </row>
    <row r="13" spans="1:9" x14ac:dyDescent="0.55000000000000004">
      <c r="A13" s="35">
        <v>5</v>
      </c>
      <c r="B13" s="46" t="s">
        <v>33</v>
      </c>
      <c r="C13" s="38" t="s">
        <v>52</v>
      </c>
      <c r="D13" s="19" t="s">
        <v>34</v>
      </c>
      <c r="E13" s="9"/>
      <c r="F13" s="9"/>
      <c r="G13" s="9"/>
      <c r="H13" s="9"/>
      <c r="I13" s="9"/>
    </row>
    <row r="14" spans="1:9" x14ac:dyDescent="0.55000000000000004">
      <c r="A14" s="37"/>
      <c r="B14" s="40"/>
      <c r="C14" s="41"/>
      <c r="D14" s="19" t="s">
        <v>35</v>
      </c>
      <c r="E14" s="9"/>
      <c r="F14" s="9"/>
      <c r="G14" s="9"/>
      <c r="H14" s="9"/>
      <c r="I14" s="9"/>
    </row>
    <row r="15" spans="1:9" ht="409.5" x14ac:dyDescent="0.55000000000000004">
      <c r="A15" s="21">
        <v>6</v>
      </c>
      <c r="B15" s="20" t="s">
        <v>66</v>
      </c>
      <c r="C15" s="18" t="s">
        <v>129</v>
      </c>
      <c r="D15" s="22" t="s">
        <v>130</v>
      </c>
      <c r="E15" s="9"/>
      <c r="F15" s="9"/>
      <c r="G15" s="9"/>
      <c r="H15" s="9"/>
      <c r="I15" s="9"/>
    </row>
    <row r="16" spans="1:9" x14ac:dyDescent="0.55000000000000004">
      <c r="A16" s="34">
        <v>7</v>
      </c>
      <c r="B16" s="33" t="s">
        <v>67</v>
      </c>
      <c r="C16" s="18" t="s">
        <v>51</v>
      </c>
      <c r="D16" s="24" t="s">
        <v>14</v>
      </c>
      <c r="E16" s="9"/>
      <c r="F16" s="9"/>
      <c r="G16" s="9"/>
      <c r="H16" s="9"/>
      <c r="I16" s="9"/>
    </row>
    <row r="17" spans="1:9" ht="27" customHeight="1" x14ac:dyDescent="0.55000000000000004">
      <c r="A17" s="34"/>
      <c r="B17" s="33"/>
      <c r="C17" s="18" t="s">
        <v>76</v>
      </c>
      <c r="D17" s="19" t="s">
        <v>15</v>
      </c>
      <c r="E17" s="9"/>
      <c r="F17" s="9"/>
      <c r="G17" s="9"/>
      <c r="H17" s="9"/>
      <c r="I17" s="9"/>
    </row>
    <row r="18" spans="1:9" ht="85.5" customHeight="1" x14ac:dyDescent="0.55000000000000004">
      <c r="A18" s="34"/>
      <c r="B18" s="33"/>
      <c r="C18" s="18" t="s">
        <v>50</v>
      </c>
      <c r="D18" s="25" t="s">
        <v>41</v>
      </c>
      <c r="E18" s="9"/>
      <c r="F18" s="9"/>
      <c r="G18" s="9"/>
      <c r="H18" s="9"/>
      <c r="I18" s="9"/>
    </row>
    <row r="19" spans="1:9" ht="280.5" x14ac:dyDescent="0.55000000000000004">
      <c r="A19" s="34">
        <v>8</v>
      </c>
      <c r="B19" s="33" t="s">
        <v>5</v>
      </c>
      <c r="C19" s="18" t="s">
        <v>71</v>
      </c>
      <c r="D19" s="24" t="s">
        <v>124</v>
      </c>
      <c r="E19" s="9"/>
      <c r="F19" s="9"/>
      <c r="G19" s="9"/>
      <c r="H19" s="9"/>
      <c r="I19" s="9"/>
    </row>
    <row r="20" spans="1:9" x14ac:dyDescent="0.55000000000000004">
      <c r="A20" s="34"/>
      <c r="B20" s="33"/>
      <c r="C20" s="18" t="s">
        <v>54</v>
      </c>
      <c r="D20" s="24" t="s">
        <v>16</v>
      </c>
      <c r="E20" s="9"/>
      <c r="F20" s="9"/>
      <c r="G20" s="9"/>
      <c r="H20" s="9"/>
      <c r="I20" s="9"/>
    </row>
    <row r="21" spans="1:9" ht="132.4" customHeight="1" x14ac:dyDescent="0.55000000000000004">
      <c r="A21" s="34"/>
      <c r="B21" s="33"/>
      <c r="C21" s="18" t="s">
        <v>125</v>
      </c>
      <c r="D21" s="22" t="s">
        <v>126</v>
      </c>
      <c r="E21" s="9"/>
      <c r="F21" s="9"/>
      <c r="G21" s="9"/>
      <c r="H21" s="9"/>
      <c r="I21" s="9"/>
    </row>
    <row r="22" spans="1:9" ht="37.5" customHeight="1" x14ac:dyDescent="0.55000000000000004">
      <c r="A22" s="34"/>
      <c r="B22" s="33"/>
      <c r="C22" s="18" t="s">
        <v>77</v>
      </c>
      <c r="D22" s="22" t="s">
        <v>68</v>
      </c>
      <c r="E22" s="9"/>
      <c r="F22" s="9"/>
      <c r="G22" s="9"/>
      <c r="H22" s="9"/>
      <c r="I22" s="9"/>
    </row>
    <row r="23" spans="1:9" ht="66" x14ac:dyDescent="0.55000000000000004">
      <c r="A23" s="34"/>
      <c r="B23" s="33"/>
      <c r="C23" s="18" t="s">
        <v>127</v>
      </c>
      <c r="D23" s="22" t="s">
        <v>69</v>
      </c>
      <c r="E23" s="9"/>
      <c r="F23" s="9"/>
      <c r="G23" s="9"/>
      <c r="H23" s="9"/>
      <c r="I23" s="9"/>
    </row>
    <row r="24" spans="1:9" ht="133.9" customHeight="1" x14ac:dyDescent="0.55000000000000004">
      <c r="A24" s="34"/>
      <c r="B24" s="33"/>
      <c r="C24" s="18" t="s">
        <v>128</v>
      </c>
      <c r="D24" s="22" t="s">
        <v>55</v>
      </c>
      <c r="E24" s="9"/>
      <c r="F24" s="9"/>
      <c r="G24" s="9"/>
      <c r="H24" s="9"/>
      <c r="I24" s="9"/>
    </row>
    <row r="25" spans="1:9" ht="99" x14ac:dyDescent="0.55000000000000004">
      <c r="A25" s="34">
        <v>9</v>
      </c>
      <c r="B25" s="33" t="s">
        <v>4</v>
      </c>
      <c r="C25" s="18" t="s">
        <v>78</v>
      </c>
      <c r="D25" s="22" t="s">
        <v>56</v>
      </c>
      <c r="E25" s="9"/>
      <c r="F25" s="9"/>
      <c r="G25" s="9"/>
      <c r="H25" s="9"/>
      <c r="I25" s="9"/>
    </row>
    <row r="26" spans="1:9" ht="33" x14ac:dyDescent="0.55000000000000004">
      <c r="A26" s="34"/>
      <c r="B26" s="33"/>
      <c r="C26" s="18" t="s">
        <v>80</v>
      </c>
      <c r="D26" s="22" t="s">
        <v>73</v>
      </c>
      <c r="E26" s="9"/>
      <c r="F26" s="9"/>
      <c r="G26" s="9"/>
      <c r="H26" s="9"/>
      <c r="I26" s="9"/>
    </row>
    <row r="27" spans="1:9" ht="33" x14ac:dyDescent="0.55000000000000004">
      <c r="A27" s="34"/>
      <c r="B27" s="33"/>
      <c r="C27" s="18" t="s">
        <v>79</v>
      </c>
      <c r="D27" s="22" t="s">
        <v>74</v>
      </c>
      <c r="E27" s="9"/>
      <c r="F27" s="9"/>
      <c r="G27" s="9"/>
      <c r="H27" s="9"/>
      <c r="I27" s="9"/>
    </row>
    <row r="28" spans="1:9" ht="33" x14ac:dyDescent="0.55000000000000004">
      <c r="A28" s="34"/>
      <c r="B28" s="33"/>
      <c r="C28" s="18" t="s">
        <v>81</v>
      </c>
      <c r="D28" s="22" t="s">
        <v>75</v>
      </c>
      <c r="E28" s="9"/>
      <c r="F28" s="9"/>
      <c r="G28" s="9"/>
      <c r="H28" s="9"/>
      <c r="I28" s="9"/>
    </row>
    <row r="29" spans="1:9" ht="118.9" customHeight="1" x14ac:dyDescent="0.55000000000000004">
      <c r="A29" s="34"/>
      <c r="B29" s="33"/>
      <c r="C29" s="18" t="s">
        <v>44</v>
      </c>
      <c r="D29" s="24" t="s">
        <v>17</v>
      </c>
      <c r="E29" s="9"/>
      <c r="F29" s="9"/>
      <c r="G29" s="9"/>
      <c r="H29" s="9"/>
      <c r="I29" s="9"/>
    </row>
    <row r="30" spans="1:9" ht="83.65" customHeight="1" x14ac:dyDescent="0.55000000000000004">
      <c r="A30" s="34"/>
      <c r="B30" s="33"/>
      <c r="C30" s="18" t="s">
        <v>72</v>
      </c>
      <c r="D30" s="24" t="s">
        <v>21</v>
      </c>
      <c r="E30" s="9"/>
      <c r="F30" s="9"/>
      <c r="G30" s="9"/>
      <c r="H30" s="9"/>
      <c r="I30" s="9"/>
    </row>
    <row r="31" spans="1:9" ht="115.15" customHeight="1" x14ac:dyDescent="0.55000000000000004">
      <c r="A31" s="34"/>
      <c r="B31" s="33"/>
      <c r="C31" s="18" t="s">
        <v>62</v>
      </c>
      <c r="D31" s="19" t="s">
        <v>18</v>
      </c>
      <c r="E31" s="9"/>
      <c r="F31" s="9"/>
      <c r="G31" s="9"/>
      <c r="H31" s="9"/>
      <c r="I31" s="9"/>
    </row>
    <row r="32" spans="1:9" ht="49.5" x14ac:dyDescent="0.55000000000000004">
      <c r="A32" s="34"/>
      <c r="B32" s="33"/>
      <c r="C32" s="18" t="s">
        <v>63</v>
      </c>
      <c r="D32" s="24" t="s">
        <v>61</v>
      </c>
      <c r="E32" s="9"/>
      <c r="F32" s="9"/>
      <c r="G32" s="9"/>
      <c r="H32" s="9"/>
      <c r="I32" s="9"/>
    </row>
    <row r="33" spans="1:9" ht="33" x14ac:dyDescent="0.55000000000000004">
      <c r="A33" s="34"/>
      <c r="B33" s="33"/>
      <c r="C33" s="18" t="s">
        <v>64</v>
      </c>
      <c r="D33" s="19" t="s">
        <v>19</v>
      </c>
      <c r="E33" s="9"/>
      <c r="F33" s="9"/>
      <c r="G33" s="9"/>
      <c r="H33" s="9"/>
      <c r="I33" s="9"/>
    </row>
    <row r="34" spans="1:9" ht="49.5" x14ac:dyDescent="0.55000000000000004">
      <c r="A34" s="34"/>
      <c r="B34" s="33"/>
      <c r="C34" s="18" t="s">
        <v>65</v>
      </c>
      <c r="D34" s="26" t="s">
        <v>36</v>
      </c>
      <c r="E34" s="9"/>
      <c r="F34" s="9"/>
      <c r="G34" s="9"/>
      <c r="H34" s="9"/>
      <c r="I34" s="9"/>
    </row>
    <row r="35" spans="1:9" ht="363" x14ac:dyDescent="0.55000000000000004">
      <c r="A35" s="34"/>
      <c r="B35" s="33"/>
      <c r="C35" s="18" t="s">
        <v>131</v>
      </c>
      <c r="D35" s="26" t="s">
        <v>20</v>
      </c>
      <c r="E35" s="9"/>
      <c r="F35" s="9"/>
      <c r="G35" s="9"/>
      <c r="H35" s="9"/>
      <c r="I35" s="9"/>
    </row>
  </sheetData>
  <mergeCells count="19">
    <mergeCell ref="A8:A10"/>
    <mergeCell ref="C8:C10"/>
    <mergeCell ref="C13:C14"/>
    <mergeCell ref="A1:I1"/>
    <mergeCell ref="C2:C3"/>
    <mergeCell ref="D2:D3"/>
    <mergeCell ref="B2:B3"/>
    <mergeCell ref="A2:A3"/>
    <mergeCell ref="A4:A7"/>
    <mergeCell ref="B4:B7"/>
    <mergeCell ref="B13:B14"/>
    <mergeCell ref="A13:A14"/>
    <mergeCell ref="B8:B10"/>
    <mergeCell ref="B25:B35"/>
    <mergeCell ref="A25:A35"/>
    <mergeCell ref="B19:B24"/>
    <mergeCell ref="B16:B18"/>
    <mergeCell ref="A16:A18"/>
    <mergeCell ref="A19:A2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30" zoomScale="80" zoomScaleNormal="80" zoomScalePageLayoutView="70" workbookViewId="0">
      <selection activeCell="C8" sqref="C8:C10"/>
    </sheetView>
  </sheetViews>
  <sheetFormatPr defaultColWidth="8.7265625" defaultRowHeight="18" x14ac:dyDescent="0.55000000000000004"/>
  <cols>
    <col min="1" max="1" width="4.54296875" style="27" bestFit="1" customWidth="1"/>
    <col min="2" max="2" width="23.26953125" style="28" customWidth="1"/>
    <col min="3" max="3" width="65.453125" style="28" customWidth="1"/>
    <col min="4" max="4" width="41.81640625" style="29" customWidth="1"/>
    <col min="5" max="7" width="31.7265625" style="1" customWidth="1"/>
    <col min="8" max="8" width="43.7265625" style="1" bestFit="1" customWidth="1"/>
    <col min="9" max="9" width="33.7265625" style="1" customWidth="1"/>
    <col min="10" max="16384" width="8.7265625" style="1"/>
  </cols>
  <sheetData>
    <row r="1" spans="1:9" ht="110.65" customHeight="1" x14ac:dyDescent="0.55000000000000004">
      <c r="A1" s="42" t="s">
        <v>123</v>
      </c>
      <c r="B1" s="42"/>
      <c r="C1" s="42"/>
      <c r="D1" s="42"/>
      <c r="E1" s="42"/>
      <c r="F1" s="42"/>
      <c r="G1" s="42"/>
      <c r="H1" s="42"/>
      <c r="I1" s="42"/>
    </row>
    <row r="2" spans="1:9" x14ac:dyDescent="0.55000000000000004">
      <c r="A2" s="43" t="s">
        <v>0</v>
      </c>
      <c r="B2" s="43" t="s">
        <v>3</v>
      </c>
      <c r="C2" s="43" t="s">
        <v>45</v>
      </c>
      <c r="D2" s="43" t="s">
        <v>42</v>
      </c>
      <c r="E2" s="14" t="s">
        <v>82</v>
      </c>
      <c r="F2" s="14" t="s">
        <v>83</v>
      </c>
      <c r="G2" s="14" t="s">
        <v>84</v>
      </c>
      <c r="H2" s="14" t="s">
        <v>85</v>
      </c>
      <c r="I2" s="14" t="s">
        <v>86</v>
      </c>
    </row>
    <row r="3" spans="1:9" s="17" customFormat="1" ht="33" x14ac:dyDescent="0.35">
      <c r="A3" s="44"/>
      <c r="B3" s="44"/>
      <c r="C3" s="44"/>
      <c r="D3" s="44"/>
      <c r="E3" s="16" t="str">
        <f>Specification!B8</f>
        <v xml:space="preserve">Glucose 50% Injection </v>
      </c>
      <c r="F3" s="16" t="str">
        <f>Specification!B9</f>
        <v>Heparin Sodium (Bovine) Injection 5,000IU/ml</v>
      </c>
      <c r="G3" s="16" t="str">
        <f>Specification!B10</f>
        <v xml:space="preserve">Heparinized Saline Injection 10IU/ml </v>
      </c>
      <c r="H3" s="16" t="str">
        <f>Specification!B11</f>
        <v>Meropenem Injection, Powder For Reconstitution, 1gm</v>
      </c>
      <c r="I3" s="16" t="str">
        <f>Specification!B12</f>
        <v>Metronidazole Intravenous Infusion 5mg/ml In 100ml</v>
      </c>
    </row>
    <row r="4" spans="1:9" x14ac:dyDescent="0.55000000000000004">
      <c r="A4" s="34">
        <v>1</v>
      </c>
      <c r="B4" s="45" t="s">
        <v>1</v>
      </c>
      <c r="C4" s="23" t="s">
        <v>47</v>
      </c>
      <c r="D4" s="19" t="s">
        <v>57</v>
      </c>
      <c r="E4" s="9"/>
      <c r="F4" s="9"/>
      <c r="G4" s="9"/>
      <c r="H4" s="9"/>
      <c r="I4" s="9"/>
    </row>
    <row r="5" spans="1:9" x14ac:dyDescent="0.55000000000000004">
      <c r="A5" s="34"/>
      <c r="B5" s="45"/>
      <c r="C5" s="20" t="s">
        <v>49</v>
      </c>
      <c r="D5" s="19" t="s">
        <v>2</v>
      </c>
      <c r="E5" s="9"/>
      <c r="F5" s="9"/>
      <c r="G5" s="9"/>
      <c r="H5" s="9"/>
      <c r="I5" s="9"/>
    </row>
    <row r="6" spans="1:9" x14ac:dyDescent="0.55000000000000004">
      <c r="A6" s="34"/>
      <c r="B6" s="45"/>
      <c r="C6" s="23" t="s">
        <v>48</v>
      </c>
      <c r="D6" s="19" t="s">
        <v>58</v>
      </c>
      <c r="E6" s="9"/>
      <c r="F6" s="9"/>
      <c r="G6" s="9"/>
      <c r="H6" s="9"/>
      <c r="I6" s="9"/>
    </row>
    <row r="7" spans="1:9" ht="99" x14ac:dyDescent="0.55000000000000004">
      <c r="A7" s="34"/>
      <c r="B7" s="45"/>
      <c r="C7" s="23" t="s">
        <v>70</v>
      </c>
      <c r="D7" s="19" t="s">
        <v>59</v>
      </c>
      <c r="E7" s="9"/>
      <c r="F7" s="9"/>
      <c r="G7" s="9"/>
      <c r="H7" s="9"/>
      <c r="I7" s="9"/>
    </row>
    <row r="8" spans="1:9" ht="14.5" customHeight="1" x14ac:dyDescent="0.55000000000000004">
      <c r="A8" s="35">
        <v>2</v>
      </c>
      <c r="B8" s="46" t="s">
        <v>40</v>
      </c>
      <c r="C8" s="38" t="s">
        <v>53</v>
      </c>
      <c r="D8" s="19" t="s">
        <v>37</v>
      </c>
      <c r="E8" s="9"/>
      <c r="F8" s="9"/>
      <c r="G8" s="9"/>
      <c r="H8" s="9"/>
      <c r="I8" s="9"/>
    </row>
    <row r="9" spans="1:9" ht="33" x14ac:dyDescent="0.55000000000000004">
      <c r="A9" s="36"/>
      <c r="B9" s="39"/>
      <c r="C9" s="39"/>
      <c r="D9" s="19" t="s">
        <v>38</v>
      </c>
      <c r="E9" s="9"/>
      <c r="F9" s="9"/>
      <c r="G9" s="9"/>
      <c r="H9" s="9"/>
      <c r="I9" s="9"/>
    </row>
    <row r="10" spans="1:9" ht="42" customHeight="1" x14ac:dyDescent="0.55000000000000004">
      <c r="A10" s="37"/>
      <c r="B10" s="40"/>
      <c r="C10" s="40"/>
      <c r="D10" s="19" t="s">
        <v>39</v>
      </c>
      <c r="E10" s="9"/>
      <c r="F10" s="9"/>
      <c r="G10" s="9"/>
      <c r="H10" s="9"/>
      <c r="I10" s="9"/>
    </row>
    <row r="11" spans="1:9" ht="33" x14ac:dyDescent="0.55000000000000004">
      <c r="A11" s="21">
        <v>3</v>
      </c>
      <c r="B11" s="20" t="s">
        <v>30</v>
      </c>
      <c r="C11" s="23" t="s">
        <v>46</v>
      </c>
      <c r="D11" s="19" t="s">
        <v>60</v>
      </c>
      <c r="E11" s="9"/>
      <c r="F11" s="9"/>
      <c r="G11" s="9"/>
      <c r="H11" s="9"/>
      <c r="I11" s="9"/>
    </row>
    <row r="12" spans="1:9" ht="118.15" customHeight="1" x14ac:dyDescent="0.55000000000000004">
      <c r="A12" s="21">
        <v>4</v>
      </c>
      <c r="B12" s="20" t="s">
        <v>31</v>
      </c>
      <c r="C12" s="23" t="s">
        <v>43</v>
      </c>
      <c r="D12" s="19" t="s">
        <v>32</v>
      </c>
      <c r="E12" s="9"/>
      <c r="F12" s="9"/>
      <c r="G12" s="9"/>
      <c r="H12" s="9"/>
      <c r="I12" s="9"/>
    </row>
    <row r="13" spans="1:9" ht="14.5" customHeight="1" x14ac:dyDescent="0.55000000000000004">
      <c r="A13" s="35">
        <v>5</v>
      </c>
      <c r="B13" s="46" t="s">
        <v>33</v>
      </c>
      <c r="C13" s="38" t="s">
        <v>52</v>
      </c>
      <c r="D13" s="19" t="s">
        <v>34</v>
      </c>
      <c r="E13" s="9"/>
      <c r="F13" s="9"/>
      <c r="G13" s="9"/>
      <c r="H13" s="9"/>
      <c r="I13" s="9"/>
    </row>
    <row r="14" spans="1:9" x14ac:dyDescent="0.55000000000000004">
      <c r="A14" s="37"/>
      <c r="B14" s="40"/>
      <c r="C14" s="41"/>
      <c r="D14" s="19" t="s">
        <v>35</v>
      </c>
      <c r="E14" s="9"/>
      <c r="F14" s="9"/>
      <c r="G14" s="9"/>
      <c r="H14" s="9"/>
      <c r="I14" s="9"/>
    </row>
    <row r="15" spans="1:9" ht="409.5" x14ac:dyDescent="0.55000000000000004">
      <c r="A15" s="21">
        <v>6</v>
      </c>
      <c r="B15" s="20" t="s">
        <v>66</v>
      </c>
      <c r="C15" s="23" t="s">
        <v>129</v>
      </c>
      <c r="D15" s="22" t="s">
        <v>130</v>
      </c>
      <c r="E15" s="9"/>
      <c r="F15" s="9"/>
      <c r="G15" s="9"/>
      <c r="H15" s="9"/>
      <c r="I15" s="9"/>
    </row>
    <row r="16" spans="1:9" ht="14.5" customHeight="1" x14ac:dyDescent="0.55000000000000004">
      <c r="A16" s="34">
        <v>7</v>
      </c>
      <c r="B16" s="33" t="s">
        <v>67</v>
      </c>
      <c r="C16" s="23" t="s">
        <v>51</v>
      </c>
      <c r="D16" s="24" t="s">
        <v>14</v>
      </c>
      <c r="E16" s="9"/>
      <c r="F16" s="9"/>
      <c r="G16" s="9"/>
      <c r="H16" s="9"/>
      <c r="I16" s="9"/>
    </row>
    <row r="17" spans="1:9" ht="27" customHeight="1" x14ac:dyDescent="0.55000000000000004">
      <c r="A17" s="34"/>
      <c r="B17" s="33"/>
      <c r="C17" s="23" t="s">
        <v>76</v>
      </c>
      <c r="D17" s="19" t="s">
        <v>15</v>
      </c>
      <c r="E17" s="9"/>
      <c r="F17" s="9"/>
      <c r="G17" s="9"/>
      <c r="H17" s="9"/>
      <c r="I17" s="9"/>
    </row>
    <row r="18" spans="1:9" ht="85.5" customHeight="1" x14ac:dyDescent="0.55000000000000004">
      <c r="A18" s="34"/>
      <c r="B18" s="33"/>
      <c r="C18" s="23" t="s">
        <v>50</v>
      </c>
      <c r="D18" s="25" t="s">
        <v>41</v>
      </c>
      <c r="E18" s="9"/>
      <c r="F18" s="9"/>
      <c r="G18" s="9"/>
      <c r="H18" s="9"/>
      <c r="I18" s="9"/>
    </row>
    <row r="19" spans="1:9" ht="280.5" x14ac:dyDescent="0.55000000000000004">
      <c r="A19" s="34">
        <v>8</v>
      </c>
      <c r="B19" s="33" t="s">
        <v>5</v>
      </c>
      <c r="C19" s="23" t="s">
        <v>71</v>
      </c>
      <c r="D19" s="24" t="s">
        <v>124</v>
      </c>
      <c r="E19" s="9"/>
      <c r="F19" s="9"/>
      <c r="G19" s="9"/>
      <c r="H19" s="9"/>
      <c r="I19" s="9"/>
    </row>
    <row r="20" spans="1:9" x14ac:dyDescent="0.55000000000000004">
      <c r="A20" s="34"/>
      <c r="B20" s="33"/>
      <c r="C20" s="23" t="s">
        <v>54</v>
      </c>
      <c r="D20" s="24" t="s">
        <v>16</v>
      </c>
      <c r="E20" s="9"/>
      <c r="F20" s="9"/>
      <c r="G20" s="9"/>
      <c r="H20" s="9"/>
      <c r="I20" s="9"/>
    </row>
    <row r="21" spans="1:9" ht="132.4" customHeight="1" x14ac:dyDescent="0.55000000000000004">
      <c r="A21" s="34"/>
      <c r="B21" s="33"/>
      <c r="C21" s="23" t="s">
        <v>125</v>
      </c>
      <c r="D21" s="22" t="s">
        <v>126</v>
      </c>
      <c r="E21" s="9"/>
      <c r="F21" s="9"/>
      <c r="G21" s="9"/>
      <c r="H21" s="9"/>
      <c r="I21" s="9"/>
    </row>
    <row r="22" spans="1:9" ht="37.5" customHeight="1" x14ac:dyDescent="0.55000000000000004">
      <c r="A22" s="34"/>
      <c r="B22" s="33"/>
      <c r="C22" s="23" t="s">
        <v>77</v>
      </c>
      <c r="D22" s="22" t="s">
        <v>68</v>
      </c>
      <c r="E22" s="9"/>
      <c r="F22" s="9"/>
      <c r="G22" s="9"/>
      <c r="H22" s="9"/>
      <c r="I22" s="9"/>
    </row>
    <row r="23" spans="1:9" ht="66" x14ac:dyDescent="0.55000000000000004">
      <c r="A23" s="34"/>
      <c r="B23" s="33"/>
      <c r="C23" s="23" t="s">
        <v>127</v>
      </c>
      <c r="D23" s="22" t="s">
        <v>69</v>
      </c>
      <c r="E23" s="9"/>
      <c r="F23" s="9"/>
      <c r="G23" s="9"/>
      <c r="H23" s="9"/>
      <c r="I23" s="9"/>
    </row>
    <row r="24" spans="1:9" ht="133.9" customHeight="1" x14ac:dyDescent="0.55000000000000004">
      <c r="A24" s="34"/>
      <c r="B24" s="33"/>
      <c r="C24" s="23" t="s">
        <v>128</v>
      </c>
      <c r="D24" s="22" t="s">
        <v>55</v>
      </c>
      <c r="E24" s="9"/>
      <c r="F24" s="9"/>
      <c r="G24" s="9"/>
      <c r="H24" s="9"/>
      <c r="I24" s="9"/>
    </row>
    <row r="25" spans="1:9" ht="99" x14ac:dyDescent="0.55000000000000004">
      <c r="A25" s="34">
        <v>9</v>
      </c>
      <c r="B25" s="33" t="s">
        <v>4</v>
      </c>
      <c r="C25" s="23" t="s">
        <v>78</v>
      </c>
      <c r="D25" s="22" t="s">
        <v>56</v>
      </c>
      <c r="E25" s="9"/>
      <c r="F25" s="9"/>
      <c r="G25" s="9"/>
      <c r="H25" s="9"/>
      <c r="I25" s="9"/>
    </row>
    <row r="26" spans="1:9" ht="33" x14ac:dyDescent="0.55000000000000004">
      <c r="A26" s="34"/>
      <c r="B26" s="33"/>
      <c r="C26" s="23" t="s">
        <v>80</v>
      </c>
      <c r="D26" s="22" t="s">
        <v>73</v>
      </c>
      <c r="E26" s="9"/>
      <c r="F26" s="9"/>
      <c r="G26" s="9"/>
      <c r="H26" s="9"/>
      <c r="I26" s="9"/>
    </row>
    <row r="27" spans="1:9" ht="33" x14ac:dyDescent="0.55000000000000004">
      <c r="A27" s="34"/>
      <c r="B27" s="33"/>
      <c r="C27" s="23" t="s">
        <v>79</v>
      </c>
      <c r="D27" s="22" t="s">
        <v>74</v>
      </c>
      <c r="E27" s="9"/>
      <c r="F27" s="9"/>
      <c r="G27" s="9"/>
      <c r="H27" s="9"/>
      <c r="I27" s="9"/>
    </row>
    <row r="28" spans="1:9" ht="33" x14ac:dyDescent="0.55000000000000004">
      <c r="A28" s="34"/>
      <c r="B28" s="33"/>
      <c r="C28" s="23" t="s">
        <v>81</v>
      </c>
      <c r="D28" s="22" t="s">
        <v>75</v>
      </c>
      <c r="E28" s="9"/>
      <c r="F28" s="9"/>
      <c r="G28" s="9"/>
      <c r="H28" s="9"/>
      <c r="I28" s="9"/>
    </row>
    <row r="29" spans="1:9" ht="118.9" customHeight="1" x14ac:dyDescent="0.55000000000000004">
      <c r="A29" s="34"/>
      <c r="B29" s="33"/>
      <c r="C29" s="23" t="s">
        <v>44</v>
      </c>
      <c r="D29" s="24" t="s">
        <v>17</v>
      </c>
      <c r="E29" s="9"/>
      <c r="F29" s="9"/>
      <c r="G29" s="9"/>
      <c r="H29" s="9"/>
      <c r="I29" s="9"/>
    </row>
    <row r="30" spans="1:9" ht="83.65" customHeight="1" x14ac:dyDescent="0.55000000000000004">
      <c r="A30" s="34"/>
      <c r="B30" s="33"/>
      <c r="C30" s="23" t="s">
        <v>72</v>
      </c>
      <c r="D30" s="24" t="s">
        <v>21</v>
      </c>
      <c r="E30" s="9"/>
      <c r="F30" s="9"/>
      <c r="G30" s="9"/>
      <c r="H30" s="9"/>
      <c r="I30" s="9"/>
    </row>
    <row r="31" spans="1:9" ht="115.15" customHeight="1" x14ac:dyDescent="0.55000000000000004">
      <c r="A31" s="34"/>
      <c r="B31" s="33"/>
      <c r="C31" s="23" t="s">
        <v>62</v>
      </c>
      <c r="D31" s="19" t="s">
        <v>18</v>
      </c>
      <c r="E31" s="9"/>
      <c r="F31" s="9"/>
      <c r="G31" s="9"/>
      <c r="H31" s="9"/>
      <c r="I31" s="9"/>
    </row>
    <row r="32" spans="1:9" ht="49.5" x14ac:dyDescent="0.55000000000000004">
      <c r="A32" s="34"/>
      <c r="B32" s="33"/>
      <c r="C32" s="23" t="s">
        <v>63</v>
      </c>
      <c r="D32" s="24" t="s">
        <v>61</v>
      </c>
      <c r="E32" s="9"/>
      <c r="F32" s="9"/>
      <c r="G32" s="9"/>
      <c r="H32" s="9"/>
      <c r="I32" s="9"/>
    </row>
    <row r="33" spans="1:9" ht="33" x14ac:dyDescent="0.55000000000000004">
      <c r="A33" s="34"/>
      <c r="B33" s="33"/>
      <c r="C33" s="23" t="s">
        <v>64</v>
      </c>
      <c r="D33" s="19" t="s">
        <v>19</v>
      </c>
      <c r="E33" s="9"/>
      <c r="F33" s="9"/>
      <c r="G33" s="9"/>
      <c r="H33" s="9"/>
      <c r="I33" s="9"/>
    </row>
    <row r="34" spans="1:9" ht="49.5" x14ac:dyDescent="0.55000000000000004">
      <c r="A34" s="34"/>
      <c r="B34" s="33"/>
      <c r="C34" s="23" t="s">
        <v>65</v>
      </c>
      <c r="D34" s="26" t="s">
        <v>36</v>
      </c>
      <c r="E34" s="9"/>
      <c r="F34" s="9"/>
      <c r="G34" s="9"/>
      <c r="H34" s="9"/>
      <c r="I34" s="9"/>
    </row>
    <row r="35" spans="1:9" ht="363" x14ac:dyDescent="0.55000000000000004">
      <c r="A35" s="34"/>
      <c r="B35" s="33"/>
      <c r="C35" s="23" t="s">
        <v>131</v>
      </c>
      <c r="D35" s="26" t="s">
        <v>20</v>
      </c>
      <c r="E35" s="9"/>
      <c r="F35" s="9"/>
      <c r="G35" s="9"/>
      <c r="H35" s="9"/>
      <c r="I35" s="9"/>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abSelected="1" zoomScale="80" zoomScaleNormal="80" zoomScalePageLayoutView="70" workbookViewId="0">
      <selection activeCell="C15" sqref="C15"/>
    </sheetView>
  </sheetViews>
  <sheetFormatPr defaultColWidth="8.7265625" defaultRowHeight="18" x14ac:dyDescent="0.55000000000000004"/>
  <cols>
    <col min="1" max="1" width="4.54296875" style="27" bestFit="1" customWidth="1"/>
    <col min="2" max="2" width="23.26953125" style="28" customWidth="1"/>
    <col min="3" max="3" width="65.453125" style="28" customWidth="1"/>
    <col min="4" max="4" width="41.81640625" style="29" customWidth="1"/>
    <col min="5" max="7" width="31.7265625" style="1" customWidth="1"/>
    <col min="8" max="8" width="43.7265625" style="1" bestFit="1" customWidth="1"/>
    <col min="9" max="9" width="33.7265625" style="1" customWidth="1"/>
    <col min="10" max="16384" width="8.7265625" style="1"/>
  </cols>
  <sheetData>
    <row r="1" spans="1:9" ht="110.65" customHeight="1" x14ac:dyDescent="0.55000000000000004">
      <c r="A1" s="42" t="s">
        <v>123</v>
      </c>
      <c r="B1" s="42"/>
      <c r="C1" s="42"/>
      <c r="D1" s="42"/>
      <c r="E1" s="42"/>
      <c r="F1" s="42"/>
      <c r="G1" s="42"/>
      <c r="H1" s="42"/>
      <c r="I1" s="42"/>
    </row>
    <row r="2" spans="1:9" x14ac:dyDescent="0.55000000000000004">
      <c r="A2" s="43" t="s">
        <v>0</v>
      </c>
      <c r="B2" s="43" t="s">
        <v>3</v>
      </c>
      <c r="C2" s="43" t="s">
        <v>45</v>
      </c>
      <c r="D2" s="43" t="s">
        <v>42</v>
      </c>
      <c r="E2" s="14" t="s">
        <v>87</v>
      </c>
      <c r="F2" s="14" t="s">
        <v>88</v>
      </c>
      <c r="G2" s="14" t="s">
        <v>89</v>
      </c>
      <c r="H2" s="14"/>
      <c r="I2" s="14"/>
    </row>
    <row r="3" spans="1:9" s="17" customFormat="1" ht="131.25" customHeight="1" x14ac:dyDescent="0.35">
      <c r="A3" s="44"/>
      <c r="B3" s="44"/>
      <c r="C3" s="44"/>
      <c r="D3" s="44"/>
      <c r="E3" s="15" t="str">
        <f>Specification!B13</f>
        <v>Midazolam 5mg/ml Injection X 3ml (In Tamper Proof Packaging) (To Submit Artwork Of Box Along With Digital Picture, Product Package Insert And Certificate Of Analysis In The Event Unable To Provide Physical Sample Of The Controlled Drug)</v>
      </c>
      <c r="F3" s="15" t="str">
        <f>Specification!B14</f>
        <v>Omeprazole 40mg Injection For Bolus Use</v>
      </c>
      <c r="G3" s="15" t="str">
        <f>Specification!B15</f>
        <v xml:space="preserve">Sodium Chloride Injection 0.9% X 10ml </v>
      </c>
      <c r="H3" s="15"/>
      <c r="I3" s="6"/>
    </row>
    <row r="4" spans="1:9" x14ac:dyDescent="0.55000000000000004">
      <c r="A4" s="34">
        <v>1</v>
      </c>
      <c r="B4" s="45" t="s">
        <v>1</v>
      </c>
      <c r="C4" s="18" t="s">
        <v>47</v>
      </c>
      <c r="D4" s="19" t="s">
        <v>57</v>
      </c>
      <c r="E4" s="9"/>
      <c r="F4" s="9"/>
      <c r="G4" s="9"/>
      <c r="H4" s="9"/>
      <c r="I4" s="9"/>
    </row>
    <row r="5" spans="1:9" x14ac:dyDescent="0.55000000000000004">
      <c r="A5" s="34"/>
      <c r="B5" s="45"/>
      <c r="C5" s="20" t="s">
        <v>49</v>
      </c>
      <c r="D5" s="19" t="s">
        <v>2</v>
      </c>
      <c r="E5" s="9"/>
      <c r="F5" s="9"/>
      <c r="G5" s="9"/>
      <c r="H5" s="9"/>
      <c r="I5" s="9"/>
    </row>
    <row r="6" spans="1:9" x14ac:dyDescent="0.55000000000000004">
      <c r="A6" s="34"/>
      <c r="B6" s="45"/>
      <c r="C6" s="18" t="s">
        <v>48</v>
      </c>
      <c r="D6" s="19" t="s">
        <v>58</v>
      </c>
      <c r="E6" s="9"/>
      <c r="F6" s="9"/>
      <c r="G6" s="9"/>
      <c r="H6" s="9"/>
      <c r="I6" s="9"/>
    </row>
    <row r="7" spans="1:9" ht="99" x14ac:dyDescent="0.55000000000000004">
      <c r="A7" s="34"/>
      <c r="B7" s="45"/>
      <c r="C7" s="18" t="s">
        <v>70</v>
      </c>
      <c r="D7" s="19" t="s">
        <v>59</v>
      </c>
      <c r="E7" s="9"/>
      <c r="F7" s="9"/>
      <c r="G7" s="9"/>
      <c r="H7" s="9"/>
      <c r="I7" s="9"/>
    </row>
    <row r="8" spans="1:9" ht="14.5" customHeight="1" x14ac:dyDescent="0.55000000000000004">
      <c r="A8" s="35">
        <v>2</v>
      </c>
      <c r="B8" s="46" t="s">
        <v>40</v>
      </c>
      <c r="C8" s="38" t="s">
        <v>53</v>
      </c>
      <c r="D8" s="19" t="s">
        <v>37</v>
      </c>
      <c r="E8" s="9"/>
      <c r="F8" s="9"/>
      <c r="G8" s="9"/>
      <c r="H8" s="9"/>
      <c r="I8" s="9"/>
    </row>
    <row r="9" spans="1:9" ht="33" x14ac:dyDescent="0.55000000000000004">
      <c r="A9" s="36"/>
      <c r="B9" s="39"/>
      <c r="C9" s="39"/>
      <c r="D9" s="19" t="s">
        <v>38</v>
      </c>
      <c r="E9" s="9"/>
      <c r="F9" s="9"/>
      <c r="G9" s="9"/>
      <c r="H9" s="9"/>
      <c r="I9" s="9"/>
    </row>
    <row r="10" spans="1:9" ht="42" customHeight="1" x14ac:dyDescent="0.55000000000000004">
      <c r="A10" s="37"/>
      <c r="B10" s="40"/>
      <c r="C10" s="40"/>
      <c r="D10" s="19" t="s">
        <v>39</v>
      </c>
      <c r="E10" s="9"/>
      <c r="F10" s="9"/>
      <c r="G10" s="9"/>
      <c r="H10" s="9"/>
      <c r="I10" s="9"/>
    </row>
    <row r="11" spans="1:9" ht="33" x14ac:dyDescent="0.55000000000000004">
      <c r="A11" s="21">
        <v>3</v>
      </c>
      <c r="B11" s="20" t="s">
        <v>30</v>
      </c>
      <c r="C11" s="18" t="s">
        <v>46</v>
      </c>
      <c r="D11" s="19" t="s">
        <v>60</v>
      </c>
      <c r="E11" s="9"/>
      <c r="F11" s="9"/>
      <c r="G11" s="9"/>
      <c r="H11" s="9"/>
      <c r="I11" s="9"/>
    </row>
    <row r="12" spans="1:9" ht="118.15" customHeight="1" x14ac:dyDescent="0.55000000000000004">
      <c r="A12" s="21">
        <v>4</v>
      </c>
      <c r="B12" s="20" t="s">
        <v>31</v>
      </c>
      <c r="C12" s="18" t="s">
        <v>43</v>
      </c>
      <c r="D12" s="19" t="s">
        <v>32</v>
      </c>
      <c r="E12" s="9"/>
      <c r="F12" s="9"/>
      <c r="G12" s="9"/>
      <c r="H12" s="9"/>
      <c r="I12" s="9"/>
    </row>
    <row r="13" spans="1:9" ht="14.5" customHeight="1" x14ac:dyDescent="0.55000000000000004">
      <c r="A13" s="35">
        <v>5</v>
      </c>
      <c r="B13" s="46" t="s">
        <v>33</v>
      </c>
      <c r="C13" s="38" t="s">
        <v>52</v>
      </c>
      <c r="D13" s="19" t="s">
        <v>34</v>
      </c>
      <c r="E13" s="9"/>
      <c r="F13" s="9"/>
      <c r="G13" s="9"/>
      <c r="H13" s="9"/>
      <c r="I13" s="9"/>
    </row>
    <row r="14" spans="1:9" x14ac:dyDescent="0.55000000000000004">
      <c r="A14" s="37"/>
      <c r="B14" s="40"/>
      <c r="C14" s="41"/>
      <c r="D14" s="19" t="s">
        <v>35</v>
      </c>
      <c r="E14" s="9"/>
      <c r="F14" s="9"/>
      <c r="G14" s="9"/>
      <c r="H14" s="9"/>
      <c r="I14" s="9"/>
    </row>
    <row r="15" spans="1:9" ht="409.5" x14ac:dyDescent="0.55000000000000004">
      <c r="A15" s="21">
        <v>6</v>
      </c>
      <c r="B15" s="20" t="s">
        <v>66</v>
      </c>
      <c r="C15" s="18" t="s">
        <v>129</v>
      </c>
      <c r="D15" s="22" t="s">
        <v>130</v>
      </c>
      <c r="E15" s="9"/>
      <c r="F15" s="9"/>
      <c r="G15" s="9"/>
      <c r="H15" s="9"/>
      <c r="I15" s="9"/>
    </row>
    <row r="16" spans="1:9" ht="14.5" customHeight="1" x14ac:dyDescent="0.55000000000000004">
      <c r="A16" s="34">
        <v>7</v>
      </c>
      <c r="B16" s="33" t="s">
        <v>67</v>
      </c>
      <c r="C16" s="18" t="s">
        <v>51</v>
      </c>
      <c r="D16" s="24" t="s">
        <v>14</v>
      </c>
      <c r="E16" s="9"/>
      <c r="F16" s="9"/>
      <c r="G16" s="9"/>
      <c r="H16" s="9"/>
      <c r="I16" s="9"/>
    </row>
    <row r="17" spans="1:9" ht="27" customHeight="1" x14ac:dyDescent="0.55000000000000004">
      <c r="A17" s="34"/>
      <c r="B17" s="33"/>
      <c r="C17" s="18" t="s">
        <v>76</v>
      </c>
      <c r="D17" s="19" t="s">
        <v>15</v>
      </c>
      <c r="E17" s="9"/>
      <c r="F17" s="9"/>
      <c r="G17" s="9"/>
      <c r="H17" s="9"/>
      <c r="I17" s="9"/>
    </row>
    <row r="18" spans="1:9" ht="85.5" customHeight="1" x14ac:dyDescent="0.55000000000000004">
      <c r="A18" s="34"/>
      <c r="B18" s="33"/>
      <c r="C18" s="18" t="s">
        <v>50</v>
      </c>
      <c r="D18" s="25" t="s">
        <v>41</v>
      </c>
      <c r="E18" s="9"/>
      <c r="F18" s="9"/>
      <c r="G18" s="9"/>
      <c r="H18" s="9"/>
      <c r="I18" s="9"/>
    </row>
    <row r="19" spans="1:9" ht="280.5" x14ac:dyDescent="0.55000000000000004">
      <c r="A19" s="34">
        <v>8</v>
      </c>
      <c r="B19" s="33" t="s">
        <v>5</v>
      </c>
      <c r="C19" s="18" t="s">
        <v>71</v>
      </c>
      <c r="D19" s="24" t="s">
        <v>124</v>
      </c>
      <c r="E19" s="9"/>
      <c r="F19" s="9"/>
      <c r="G19" s="9"/>
      <c r="H19" s="9"/>
      <c r="I19" s="9"/>
    </row>
    <row r="20" spans="1:9" x14ac:dyDescent="0.55000000000000004">
      <c r="A20" s="34"/>
      <c r="B20" s="33"/>
      <c r="C20" s="18" t="s">
        <v>54</v>
      </c>
      <c r="D20" s="24" t="s">
        <v>16</v>
      </c>
      <c r="E20" s="9"/>
      <c r="F20" s="9"/>
      <c r="G20" s="9"/>
      <c r="H20" s="9"/>
      <c r="I20" s="9"/>
    </row>
    <row r="21" spans="1:9" ht="132.4" customHeight="1" x14ac:dyDescent="0.55000000000000004">
      <c r="A21" s="34"/>
      <c r="B21" s="33"/>
      <c r="C21" s="18" t="s">
        <v>125</v>
      </c>
      <c r="D21" s="22" t="s">
        <v>126</v>
      </c>
      <c r="E21" s="9"/>
      <c r="F21" s="9"/>
      <c r="G21" s="9"/>
      <c r="H21" s="9"/>
      <c r="I21" s="9"/>
    </row>
    <row r="22" spans="1:9" ht="37.5" customHeight="1" x14ac:dyDescent="0.55000000000000004">
      <c r="A22" s="34"/>
      <c r="B22" s="33"/>
      <c r="C22" s="18" t="s">
        <v>77</v>
      </c>
      <c r="D22" s="22" t="s">
        <v>68</v>
      </c>
      <c r="E22" s="9"/>
      <c r="F22" s="9"/>
      <c r="G22" s="9"/>
      <c r="H22" s="9"/>
      <c r="I22" s="9"/>
    </row>
    <row r="23" spans="1:9" ht="66" x14ac:dyDescent="0.55000000000000004">
      <c r="A23" s="34"/>
      <c r="B23" s="33"/>
      <c r="C23" s="18" t="s">
        <v>127</v>
      </c>
      <c r="D23" s="22" t="s">
        <v>69</v>
      </c>
      <c r="E23" s="9"/>
      <c r="F23" s="9"/>
      <c r="G23" s="9"/>
      <c r="H23" s="9"/>
      <c r="I23" s="9"/>
    </row>
    <row r="24" spans="1:9" ht="133.9" customHeight="1" x14ac:dyDescent="0.55000000000000004">
      <c r="A24" s="34"/>
      <c r="B24" s="33"/>
      <c r="C24" s="18" t="s">
        <v>128</v>
      </c>
      <c r="D24" s="22" t="s">
        <v>55</v>
      </c>
      <c r="E24" s="9"/>
      <c r="F24" s="9"/>
      <c r="G24" s="9"/>
      <c r="H24" s="9"/>
      <c r="I24" s="9"/>
    </row>
    <row r="25" spans="1:9" ht="99" x14ac:dyDescent="0.55000000000000004">
      <c r="A25" s="34">
        <v>9</v>
      </c>
      <c r="B25" s="33" t="s">
        <v>4</v>
      </c>
      <c r="C25" s="18" t="s">
        <v>78</v>
      </c>
      <c r="D25" s="22" t="s">
        <v>56</v>
      </c>
      <c r="E25" s="9"/>
      <c r="F25" s="9"/>
      <c r="G25" s="9"/>
      <c r="H25" s="9"/>
      <c r="I25" s="9"/>
    </row>
    <row r="26" spans="1:9" ht="33" x14ac:dyDescent="0.55000000000000004">
      <c r="A26" s="34"/>
      <c r="B26" s="33"/>
      <c r="C26" s="18" t="s">
        <v>80</v>
      </c>
      <c r="D26" s="22" t="s">
        <v>73</v>
      </c>
      <c r="E26" s="9"/>
      <c r="F26" s="9"/>
      <c r="G26" s="9"/>
      <c r="H26" s="9"/>
      <c r="I26" s="9"/>
    </row>
    <row r="27" spans="1:9" ht="33" x14ac:dyDescent="0.55000000000000004">
      <c r="A27" s="34"/>
      <c r="B27" s="33"/>
      <c r="C27" s="18" t="s">
        <v>79</v>
      </c>
      <c r="D27" s="22" t="s">
        <v>74</v>
      </c>
      <c r="E27" s="9"/>
      <c r="F27" s="9"/>
      <c r="G27" s="9"/>
      <c r="H27" s="9"/>
      <c r="I27" s="9"/>
    </row>
    <row r="28" spans="1:9" ht="33" x14ac:dyDescent="0.55000000000000004">
      <c r="A28" s="34"/>
      <c r="B28" s="33"/>
      <c r="C28" s="18" t="s">
        <v>81</v>
      </c>
      <c r="D28" s="22" t="s">
        <v>75</v>
      </c>
      <c r="E28" s="9"/>
      <c r="F28" s="9"/>
      <c r="G28" s="9"/>
      <c r="H28" s="9"/>
      <c r="I28" s="9"/>
    </row>
    <row r="29" spans="1:9" ht="118.9" customHeight="1" x14ac:dyDescent="0.55000000000000004">
      <c r="A29" s="34"/>
      <c r="B29" s="33"/>
      <c r="C29" s="18" t="s">
        <v>44</v>
      </c>
      <c r="D29" s="24" t="s">
        <v>17</v>
      </c>
      <c r="E29" s="9"/>
      <c r="F29" s="9"/>
      <c r="G29" s="9"/>
      <c r="H29" s="9"/>
      <c r="I29" s="9"/>
    </row>
    <row r="30" spans="1:9" ht="83.65" customHeight="1" x14ac:dyDescent="0.55000000000000004">
      <c r="A30" s="34"/>
      <c r="B30" s="33"/>
      <c r="C30" s="18" t="s">
        <v>72</v>
      </c>
      <c r="D30" s="24" t="s">
        <v>21</v>
      </c>
      <c r="E30" s="9"/>
      <c r="F30" s="9"/>
      <c r="G30" s="9"/>
      <c r="H30" s="9"/>
      <c r="I30" s="9"/>
    </row>
    <row r="31" spans="1:9" ht="115.15" customHeight="1" x14ac:dyDescent="0.55000000000000004">
      <c r="A31" s="34"/>
      <c r="B31" s="33"/>
      <c r="C31" s="18" t="s">
        <v>62</v>
      </c>
      <c r="D31" s="19" t="s">
        <v>18</v>
      </c>
      <c r="E31" s="9"/>
      <c r="F31" s="9"/>
      <c r="G31" s="9"/>
      <c r="H31" s="9"/>
      <c r="I31" s="9"/>
    </row>
    <row r="32" spans="1:9" ht="49.5" x14ac:dyDescent="0.55000000000000004">
      <c r="A32" s="34"/>
      <c r="B32" s="33"/>
      <c r="C32" s="18" t="s">
        <v>63</v>
      </c>
      <c r="D32" s="24" t="s">
        <v>61</v>
      </c>
      <c r="E32" s="9"/>
      <c r="F32" s="9"/>
      <c r="G32" s="9"/>
      <c r="H32" s="9"/>
      <c r="I32" s="9"/>
    </row>
    <row r="33" spans="1:9" ht="33" x14ac:dyDescent="0.55000000000000004">
      <c r="A33" s="34"/>
      <c r="B33" s="33"/>
      <c r="C33" s="18" t="s">
        <v>64</v>
      </c>
      <c r="D33" s="19" t="s">
        <v>19</v>
      </c>
      <c r="E33" s="9"/>
      <c r="F33" s="9"/>
      <c r="G33" s="9"/>
      <c r="H33" s="9"/>
      <c r="I33" s="9"/>
    </row>
    <row r="34" spans="1:9" ht="49.5" x14ac:dyDescent="0.55000000000000004">
      <c r="A34" s="34"/>
      <c r="B34" s="33"/>
      <c r="C34" s="18" t="s">
        <v>65</v>
      </c>
      <c r="D34" s="26" t="s">
        <v>36</v>
      </c>
      <c r="E34" s="9"/>
      <c r="F34" s="9"/>
      <c r="G34" s="9"/>
      <c r="H34" s="9"/>
      <c r="I34" s="9"/>
    </row>
    <row r="35" spans="1:9" ht="363" x14ac:dyDescent="0.55000000000000004">
      <c r="A35" s="34"/>
      <c r="B35" s="33"/>
      <c r="C35" s="18" t="s">
        <v>131</v>
      </c>
      <c r="D35" s="26" t="s">
        <v>20</v>
      </c>
      <c r="E35" s="9"/>
      <c r="F35" s="9"/>
      <c r="G35" s="9"/>
      <c r="H35" s="9"/>
      <c r="I35" s="9"/>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Specification</vt:lpstr>
      <vt:lpstr>Sch 3 - Item 1 - Item 5 </vt:lpstr>
      <vt:lpstr>Sch 3 - Item 6 - Item 10</vt:lpstr>
      <vt:lpstr>Sch 3 - Item 11 - Item 13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Hjh Rohaidah Hj Jumat</cp:lastModifiedBy>
  <cp:lastPrinted>2022-01-11T00:29:38Z</cp:lastPrinted>
  <dcterms:created xsi:type="dcterms:W3CDTF">2021-05-28T00:07:06Z</dcterms:created>
  <dcterms:modified xsi:type="dcterms:W3CDTF">2024-09-22T04:20:12Z</dcterms:modified>
</cp:coreProperties>
</file>